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filterPrivacy="1" defaultThemeVersion="124226"/>
  <xr:revisionPtr revIDLastSave="0" documentId="13_ncr:1_{7A8E6606-E747-45A2-A2D0-3A2D59F2E48F}" xr6:coauthVersionLast="36" xr6:coauthVersionMax="36" xr10:uidLastSave="{00000000-0000-0000-0000-000000000000}"/>
  <bookViews>
    <workbookView xWindow="0" yWindow="0" windowWidth="23040" windowHeight="8604" xr2:uid="{00000000-000D-0000-FFFF-FFFF00000000}"/>
  </bookViews>
  <sheets>
    <sheet name="料金計算表" sheetId="1" r:id="rId1"/>
  </sheets>
  <definedNames>
    <definedName name="_xlnm.Print_Area" localSheetId="0">料金計算表!$A$1:$H$42</definedName>
  </definedNames>
  <calcPr calcId="191029"/>
</workbook>
</file>

<file path=xl/calcChain.xml><?xml version="1.0" encoding="utf-8"?>
<calcChain xmlns="http://schemas.openxmlformats.org/spreadsheetml/2006/main">
  <c r="G36" i="1" l="1"/>
  <c r="G7" i="1" l="1"/>
  <c r="G24" i="1" l="1"/>
  <c r="G16" i="1" l="1"/>
  <c r="F41" i="1" l="1"/>
</calcChain>
</file>

<file path=xl/sharedStrings.xml><?xml version="1.0" encoding="utf-8"?>
<sst xmlns="http://schemas.openxmlformats.org/spreadsheetml/2006/main" count="45" uniqueCount="32">
  <si>
    <t>国立日高青少年自然の家　利用料金等計算表</t>
    <rPh sb="0" eb="2">
      <t>コクリツ</t>
    </rPh>
    <rPh sb="2" eb="4">
      <t>ヒダカ</t>
    </rPh>
    <rPh sb="4" eb="7">
      <t>セイショウネン</t>
    </rPh>
    <rPh sb="7" eb="9">
      <t>シゼン</t>
    </rPh>
    <rPh sb="10" eb="11">
      <t>イエ</t>
    </rPh>
    <rPh sb="12" eb="14">
      <t>リヨウ</t>
    </rPh>
    <rPh sb="14" eb="16">
      <t>リョウキン</t>
    </rPh>
    <rPh sb="16" eb="17">
      <t>トウ</t>
    </rPh>
    <rPh sb="17" eb="19">
      <t>ケイサン</t>
    </rPh>
    <rPh sb="19" eb="20">
      <t>ヒョウ</t>
    </rPh>
    <phoneticPr fontId="1"/>
  </si>
  <si>
    <t>泊</t>
    <rPh sb="0" eb="1">
      <t>ハク</t>
    </rPh>
    <phoneticPr fontId="1"/>
  </si>
  <si>
    <t>＝</t>
    <phoneticPr fontId="1"/>
  </si>
  <si>
    <t>未就学児</t>
    <rPh sb="0" eb="4">
      <t>ミシュウガクジ</t>
    </rPh>
    <phoneticPr fontId="1"/>
  </si>
  <si>
    <t>小学生</t>
    <rPh sb="0" eb="3">
      <t>ショウガクセイ</t>
    </rPh>
    <phoneticPr fontId="1"/>
  </si>
  <si>
    <t>中学生以上</t>
    <rPh sb="0" eb="3">
      <t>チュウガクセイ</t>
    </rPh>
    <rPh sb="3" eb="5">
      <t>イジョウ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</si>
  <si>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</si>
  <si>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</si>
  <si>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</si>
  <si>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人　×</t>
    <rPh sb="0" eb="1">
      <t>ニン</t>
    </rPh>
    <phoneticPr fontId="1"/>
  </si>
  <si>
    <t>　　◆宿泊者数と泊数を入力してください。</t>
    <rPh sb="3" eb="6">
      <t>シュクハクシャ</t>
    </rPh>
    <rPh sb="6" eb="7">
      <t>スウ</t>
    </rPh>
    <rPh sb="8" eb="9">
      <t>ハク</t>
    </rPh>
    <rPh sb="9" eb="10">
      <t>スウ</t>
    </rPh>
    <rPh sb="11" eb="13">
      <t>ニュウリョク</t>
    </rPh>
    <phoneticPr fontId="1"/>
  </si>
  <si>
    <t>＜宿泊者数＞</t>
    <rPh sb="1" eb="4">
      <t>シュクハクシャ</t>
    </rPh>
    <rPh sb="4" eb="5">
      <t>スウ</t>
    </rPh>
    <phoneticPr fontId="1"/>
  </si>
  <si>
    <t>＜泊数＞</t>
    <rPh sb="1" eb="2">
      <t>ハク</t>
    </rPh>
    <rPh sb="2" eb="3">
      <t>スウ</t>
    </rPh>
    <phoneticPr fontId="1"/>
  </si>
  <si>
    <t>　　◆必要な食事数を入力してください。</t>
    <rPh sb="3" eb="5">
      <t>ヒツヨウ</t>
    </rPh>
    <rPh sb="6" eb="8">
      <t>ショクジ</t>
    </rPh>
    <rPh sb="8" eb="9">
      <t>スウ</t>
    </rPh>
    <rPh sb="10" eb="12">
      <t>ニュウリョク</t>
    </rPh>
    <phoneticPr fontId="1"/>
  </si>
  <si>
    <t>合　計</t>
    <rPh sb="0" eb="1">
      <t>ゴウ</t>
    </rPh>
    <rPh sb="2" eb="3">
      <t>ケイ</t>
    </rPh>
    <phoneticPr fontId="1"/>
  </si>
  <si>
    <t>　　※ただし、「青少年団体」に認められた団体は、施設使用料はかかりません。</t>
    <rPh sb="8" eb="11">
      <t>セイショウネン</t>
    </rPh>
    <rPh sb="11" eb="13">
      <t>ダンタイ</t>
    </rPh>
    <rPh sb="15" eb="16">
      <t>ミト</t>
    </rPh>
    <rPh sb="20" eb="22">
      <t>ダンタイ</t>
    </rPh>
    <rPh sb="24" eb="26">
      <t>シセツ</t>
    </rPh>
    <rPh sb="26" eb="28">
      <t>シヨウ</t>
    </rPh>
    <rPh sb="28" eb="29">
      <t>リョウ</t>
    </rPh>
    <phoneticPr fontId="1"/>
  </si>
  <si>
    <t>　　　「青少年団体」の場合は＜宿泊者数＞を“０”にしてください。</t>
    <rPh sb="4" eb="7">
      <t>セイショウネン</t>
    </rPh>
    <rPh sb="7" eb="9">
      <t>ダンタイ</t>
    </rPh>
    <rPh sb="11" eb="13">
      <t>バアイ</t>
    </rPh>
    <rPh sb="15" eb="18">
      <t>シュクハクシャ</t>
    </rPh>
    <rPh sb="18" eb="19">
      <t>スウ</t>
    </rPh>
    <phoneticPr fontId="1"/>
  </si>
  <si>
    <t>　　※シーツは3泊ごとに交換となります。（自動計算）</t>
    <rPh sb="8" eb="9">
      <t>ハク</t>
    </rPh>
    <rPh sb="12" eb="14">
      <t>コウカン</t>
    </rPh>
    <rPh sb="21" eb="23">
      <t>ジドウ</t>
    </rPh>
    <rPh sb="23" eb="25">
      <t>ケイサン</t>
    </rPh>
    <phoneticPr fontId="1"/>
  </si>
  <si>
    <t>４．食事料金</t>
    <rPh sb="2" eb="4">
      <t>ショクジ</t>
    </rPh>
    <rPh sb="4" eb="6">
      <t>リョウキン</t>
    </rPh>
    <phoneticPr fontId="1"/>
  </si>
  <si>
    <t>※3歳以下は無料です。</t>
  </si>
  <si>
    <r>
      <t>２．シーツ等洗濯料（</t>
    </r>
    <r>
      <rPr>
        <b/>
        <u/>
        <sz val="12"/>
        <color theme="1"/>
        <rFont val="ＭＳ Ｐゴシック"/>
        <family val="3"/>
        <charset val="128"/>
        <scheme val="minor"/>
      </rPr>
      <t>1組300円</t>
    </r>
    <r>
      <rPr>
        <b/>
        <sz val="12"/>
        <color theme="1"/>
        <rFont val="ＭＳ Ｐゴシック"/>
        <family val="3"/>
        <charset val="128"/>
        <scheme val="minor"/>
      </rPr>
      <t>）</t>
    </r>
    <rPh sb="5" eb="6">
      <t>トウ</t>
    </rPh>
    <rPh sb="6" eb="8">
      <t>センタク</t>
    </rPh>
    <rPh sb="8" eb="9">
      <t>リョウ</t>
    </rPh>
    <rPh sb="11" eb="12">
      <t>クミ</t>
    </rPh>
    <rPh sb="15" eb="16">
      <t>エン</t>
    </rPh>
    <phoneticPr fontId="1"/>
  </si>
  <si>
    <r>
      <t>３．講師室利用料（</t>
    </r>
    <r>
      <rPr>
        <b/>
        <u/>
        <sz val="12"/>
        <color theme="1"/>
        <rFont val="ＭＳ Ｐゴシック"/>
        <family val="3"/>
        <charset val="128"/>
        <scheme val="minor"/>
      </rPr>
      <t>1人1泊1,220円</t>
    </r>
    <r>
      <rPr>
        <b/>
        <sz val="12"/>
        <color theme="1"/>
        <rFont val="ＭＳ Ｐゴシック"/>
        <family val="3"/>
        <charset val="128"/>
        <scheme val="minor"/>
      </rPr>
      <t>）</t>
    </r>
    <rPh sb="2" eb="4">
      <t>コウシ</t>
    </rPh>
    <rPh sb="4" eb="5">
      <t>シツ</t>
    </rPh>
    <rPh sb="5" eb="8">
      <t>リヨウリョウ</t>
    </rPh>
    <rPh sb="9" eb="11">
      <t>ヒトリ</t>
    </rPh>
    <rPh sb="12" eb="13">
      <t>ハク</t>
    </rPh>
    <rPh sb="14" eb="19">
      <t>２２０エン</t>
    </rPh>
    <phoneticPr fontId="1"/>
  </si>
  <si>
    <t>未380円</t>
    <rPh sb="0" eb="1">
      <t>ミ</t>
    </rPh>
    <rPh sb="4" eb="5">
      <t>エン</t>
    </rPh>
    <phoneticPr fontId="1"/>
  </si>
  <si>
    <t>小550円</t>
    <rPh sb="0" eb="1">
      <t>ショウ</t>
    </rPh>
    <rPh sb="4" eb="5">
      <t>エン</t>
    </rPh>
    <phoneticPr fontId="1"/>
  </si>
  <si>
    <t>中560円</t>
    <rPh sb="0" eb="1">
      <t>チュウ</t>
    </rPh>
    <rPh sb="4" eb="5">
      <t>エン</t>
    </rPh>
    <phoneticPr fontId="1"/>
  </si>
  <si>
    <t>未480円</t>
    <rPh sb="0" eb="1">
      <t>ミ</t>
    </rPh>
    <rPh sb="4" eb="5">
      <t>エン</t>
    </rPh>
    <phoneticPr fontId="1"/>
  </si>
  <si>
    <t>小650円</t>
    <rPh sb="0" eb="1">
      <t>ショウ</t>
    </rPh>
    <rPh sb="4" eb="5">
      <t>エン</t>
    </rPh>
    <phoneticPr fontId="1"/>
  </si>
  <si>
    <t>中670円</t>
    <rPh sb="0" eb="1">
      <t>チュウ</t>
    </rPh>
    <rPh sb="4" eb="5">
      <t>エン</t>
    </rPh>
    <phoneticPr fontId="1"/>
  </si>
  <si>
    <t>未520円</t>
    <rPh sb="0" eb="1">
      <t>ミ</t>
    </rPh>
    <rPh sb="4" eb="5">
      <t>エン</t>
    </rPh>
    <phoneticPr fontId="1"/>
  </si>
  <si>
    <t>小760円</t>
    <rPh sb="0" eb="1">
      <t>ショウ</t>
    </rPh>
    <rPh sb="4" eb="5">
      <t>エン</t>
    </rPh>
    <phoneticPr fontId="1"/>
  </si>
  <si>
    <t>中780円</t>
    <rPh sb="0" eb="1">
      <t>チュウ</t>
    </rPh>
    <rPh sb="4" eb="5">
      <t>エン</t>
    </rPh>
    <phoneticPr fontId="1"/>
  </si>
  <si>
    <r>
      <t>１．施設使用料（</t>
    </r>
    <r>
      <rPr>
        <b/>
        <u/>
        <sz val="12"/>
        <color theme="1"/>
        <rFont val="ＭＳ Ｐゴシック"/>
        <family val="3"/>
        <charset val="128"/>
        <scheme val="minor"/>
      </rPr>
      <t>1人1泊900円</t>
    </r>
    <r>
      <rPr>
        <b/>
        <sz val="12"/>
        <color theme="1"/>
        <rFont val="ＭＳ Ｐゴシック"/>
        <family val="3"/>
        <charset val="128"/>
        <scheme val="minor"/>
      </rPr>
      <t>）</t>
    </r>
    <rPh sb="2" eb="4">
      <t>シセツ</t>
    </rPh>
    <rPh sb="4" eb="6">
      <t>シヨウ</t>
    </rPh>
    <rPh sb="6" eb="7">
      <t>リョウ</t>
    </rPh>
    <rPh sb="8" eb="10">
      <t>ヒトリ</t>
    </rPh>
    <rPh sb="11" eb="12">
      <t>ハク</t>
    </rPh>
    <rPh sb="15" eb="1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</si>
</sst>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General&quot;食&quot;"/>
    <numFmt numFmtId="177" formatCode="&quot;¥&quot;#,##0_);[Red]\(&quot;¥&quot;#,##0\)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D9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3" borderId="0" xfId="0" applyFill="1"/>
    <xf numFmtId="0" fontId="0" fillId="3" borderId="0" xfId="0" applyFill="1" applyAlignment="1">
      <alignment vertical="center" shrinkToFit="1"/>
    </xf>
    <xf numFmtId="0" fontId="5" fillId="3" borderId="0" xfId="0" applyFont="1" applyFill="1"/>
    <xf numFmtId="0" fontId="0" fillId="3" borderId="0" xfId="0" applyFill="1" applyProtection="1"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3" xfId="0" applyFill="1" applyBorder="1" applyAlignment="1">
      <alignment horizontal="center" vertical="center" shrinkToFit="1"/>
    </xf>
    <xf numFmtId="0" fontId="5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 applyProtection="1">
      <alignment horizontal="left" vertical="center"/>
      <protection locked="0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5" fontId="0" fillId="5" borderId="1" xfId="0" applyNumberFormat="1" applyFill="1" applyBorder="1" applyAlignment="1" applyProtection="1">
      <alignment vertical="center"/>
      <protection locked="0"/>
    </xf>
    <xf numFmtId="0" fontId="0" fillId="6" borderId="0" xfId="0" applyFill="1" applyBorder="1" applyProtection="1">
      <protection locked="0"/>
    </xf>
    <xf numFmtId="0" fontId="0" fillId="2" borderId="0" xfId="0" applyFill="1" applyBorder="1"/>
    <xf numFmtId="0" fontId="0" fillId="7" borderId="0" xfId="0" applyFill="1" applyBorder="1"/>
    <xf numFmtId="0" fontId="0" fillId="8" borderId="0" xfId="0" applyFill="1" applyBorder="1"/>
    <xf numFmtId="5" fontId="0" fillId="9" borderId="1" xfId="0" applyNumberFormat="1" applyFill="1" applyBorder="1" applyAlignment="1" applyProtection="1">
      <alignment vertical="center"/>
      <protection locked="0"/>
    </xf>
    <xf numFmtId="5" fontId="0" fillId="10" borderId="1" xfId="0" applyNumberFormat="1" applyFill="1" applyBorder="1" applyAlignment="1" applyProtection="1">
      <alignment vertical="center"/>
      <protection locked="0"/>
    </xf>
    <xf numFmtId="0" fontId="10" fillId="6" borderId="0" xfId="0" applyFont="1" applyFill="1" applyBorder="1" applyAlignment="1" applyProtection="1">
      <alignment vertical="center"/>
      <protection locked="0"/>
    </xf>
    <xf numFmtId="0" fontId="10" fillId="8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5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11" fillId="3" borderId="8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177" fontId="0" fillId="11" borderId="1" xfId="0" applyNumberFormat="1" applyFill="1" applyBorder="1" applyAlignment="1" applyProtection="1">
      <alignment vertical="center"/>
      <protection locked="0"/>
    </xf>
    <xf numFmtId="0" fontId="9" fillId="3" borderId="0" xfId="0" applyFont="1" applyFill="1" applyAlignment="1">
      <alignment horizontal="center" vertical="center"/>
    </xf>
    <xf numFmtId="5" fontId="3" fillId="4" borderId="4" xfId="0" applyNumberFormat="1" applyFont="1" applyFill="1" applyBorder="1" applyAlignment="1" applyProtection="1">
      <alignment horizontal="right" vertical="center"/>
      <protection locked="0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0" fillId="3" borderId="6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D9FF"/>
      <color rgb="FFFFCCFF"/>
      <color rgb="FFFFEFFF"/>
      <color rgb="FFCCFFFF"/>
      <color rgb="FF66FFFF"/>
      <color rgb="FFCCFFCC"/>
      <color rgb="FF99FF99"/>
      <color rgb="FFCC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view="pageBreakPreview" topLeftCell="A13" zoomScaleNormal="100" zoomScaleSheetLayoutView="100" workbookViewId="0">
      <selection activeCell="G37" sqref="G37"/>
    </sheetView>
  </sheetViews>
  <sheetFormatPr defaultRowHeight="13.2" x14ac:dyDescent="0.2"/>
  <cols>
    <col min="5" max="5" width="9" customWidth="1"/>
    <col min="7" max="7" width="12.44140625" customWidth="1"/>
  </cols>
  <sheetData>
    <row r="1" spans="1:8" ht="27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</row>
    <row r="2" spans="1:8" ht="15" customHeight="1" x14ac:dyDescent="0.2">
      <c r="A2" s="9"/>
      <c r="B2" s="9"/>
      <c r="C2" s="9"/>
      <c r="D2" s="9"/>
      <c r="E2" s="9"/>
      <c r="F2" s="9"/>
      <c r="G2" s="9"/>
      <c r="H2" s="9"/>
    </row>
    <row r="3" spans="1:8" x14ac:dyDescent="0.2">
      <c r="A3" s="6"/>
      <c r="B3" s="6"/>
      <c r="C3" s="6"/>
      <c r="D3" s="6"/>
      <c r="E3" s="6"/>
      <c r="F3" s="6"/>
      <c r="G3" s="6"/>
      <c r="H3" s="6"/>
    </row>
    <row r="4" spans="1:8" ht="18.75" customHeight="1" x14ac:dyDescent="0.2">
      <c r="A4" s="27" t="s">
        <v>31</v>
      </c>
      <c r="B4" s="21"/>
      <c r="C4" s="21"/>
      <c r="D4" s="21"/>
      <c r="E4" s="6"/>
      <c r="F4" s="6"/>
      <c r="G4" s="6"/>
      <c r="H4" s="6"/>
    </row>
    <row r="5" spans="1:8" ht="21.75" customHeight="1" x14ac:dyDescent="0.2">
      <c r="A5" s="44" t="s">
        <v>10</v>
      </c>
      <c r="B5" s="45"/>
      <c r="C5" s="45"/>
      <c r="D5" s="45"/>
      <c r="E5" s="45"/>
      <c r="F5" s="45"/>
      <c r="G5" s="45"/>
      <c r="H5" s="6"/>
    </row>
    <row r="6" spans="1:8" ht="21.75" customHeight="1" thickBot="1" x14ac:dyDescent="0.25">
      <c r="A6" s="16"/>
      <c r="B6" s="8" t="s">
        <v>11</v>
      </c>
      <c r="C6" s="7"/>
      <c r="D6" s="8" t="s">
        <v>12</v>
      </c>
      <c r="E6" s="7"/>
      <c r="F6" s="7"/>
      <c r="G6" s="8"/>
      <c r="H6" s="6"/>
    </row>
    <row r="7" spans="1:8" ht="21" customHeight="1" thickBot="1" x14ac:dyDescent="0.25">
      <c r="A7" s="3"/>
      <c r="B7" s="17">
        <v>0</v>
      </c>
      <c r="C7" s="15" t="s">
        <v>9</v>
      </c>
      <c r="D7" s="17">
        <v>0</v>
      </c>
      <c r="E7" s="15" t="s">
        <v>1</v>
      </c>
      <c r="F7" s="19" t="s">
        <v>2</v>
      </c>
      <c r="G7" s="20">
        <f>B7*D7*900</f>
        <v>0</v>
      </c>
      <c r="H7" s="3"/>
    </row>
    <row r="8" spans="1:8" ht="6.75" customHeight="1" x14ac:dyDescent="0.2">
      <c r="A8" s="3"/>
      <c r="B8" s="3"/>
      <c r="C8" s="3"/>
      <c r="D8" s="3"/>
      <c r="E8" s="3"/>
      <c r="F8" s="3"/>
      <c r="G8" s="3"/>
      <c r="H8" s="3"/>
    </row>
    <row r="9" spans="1:8" x14ac:dyDescent="0.2">
      <c r="A9" s="5" t="s">
        <v>15</v>
      </c>
      <c r="B9" s="3"/>
      <c r="C9" s="3"/>
      <c r="D9" s="3"/>
      <c r="E9" s="3"/>
      <c r="F9" s="3"/>
      <c r="G9" s="3"/>
      <c r="H9" s="3"/>
    </row>
    <row r="10" spans="1:8" x14ac:dyDescent="0.2">
      <c r="A10" s="5" t="s">
        <v>16</v>
      </c>
      <c r="B10" s="3"/>
      <c r="C10" s="3"/>
      <c r="D10" s="3"/>
      <c r="E10" s="3"/>
      <c r="F10" s="3"/>
      <c r="G10" s="3"/>
      <c r="H10" s="3"/>
    </row>
    <row r="11" spans="1:8" x14ac:dyDescent="0.2">
      <c r="A11" s="5"/>
      <c r="B11" s="3"/>
      <c r="C11" s="3"/>
      <c r="D11" s="3"/>
      <c r="E11" s="3"/>
      <c r="F11" s="3"/>
      <c r="G11" s="3"/>
      <c r="H11" s="3"/>
    </row>
    <row r="12" spans="1:8" x14ac:dyDescent="0.2">
      <c r="A12" s="3"/>
      <c r="B12" s="3"/>
      <c r="C12" s="3"/>
      <c r="D12" s="3"/>
      <c r="E12" s="3"/>
      <c r="F12" s="3"/>
      <c r="G12" s="3"/>
      <c r="H12" s="3"/>
    </row>
    <row r="13" spans="1:8" ht="18.75" customHeight="1" x14ac:dyDescent="0.2">
      <c r="A13" s="28" t="s">
        <v>20</v>
      </c>
      <c r="B13" s="24"/>
      <c r="C13" s="24"/>
      <c r="D13" s="24"/>
      <c r="E13" s="3"/>
      <c r="F13" s="3"/>
      <c r="G13" s="3"/>
      <c r="H13" s="3"/>
    </row>
    <row r="14" spans="1:8" ht="18.75" customHeight="1" x14ac:dyDescent="0.2">
      <c r="A14" s="46" t="s">
        <v>10</v>
      </c>
      <c r="B14" s="47"/>
      <c r="C14" s="47"/>
      <c r="D14" s="47"/>
      <c r="E14" s="47"/>
      <c r="F14" s="47"/>
      <c r="G14" s="47"/>
      <c r="H14" s="3"/>
    </row>
    <row r="15" spans="1:8" ht="21.75" customHeight="1" thickBot="1" x14ac:dyDescent="0.25">
      <c r="A15" s="3"/>
      <c r="B15" s="13" t="s">
        <v>11</v>
      </c>
      <c r="C15" s="14"/>
      <c r="D15" s="13" t="s">
        <v>12</v>
      </c>
      <c r="E15" s="3"/>
      <c r="F15" s="3"/>
      <c r="G15" s="3"/>
      <c r="H15" s="3"/>
    </row>
    <row r="16" spans="1:8" ht="21" customHeight="1" thickBot="1" x14ac:dyDescent="0.25">
      <c r="A16" s="3"/>
      <c r="B16" s="17">
        <v>0</v>
      </c>
      <c r="C16" s="15" t="s">
        <v>9</v>
      </c>
      <c r="D16" s="17">
        <v>0</v>
      </c>
      <c r="E16" s="15" t="s">
        <v>1</v>
      </c>
      <c r="F16" s="19" t="s">
        <v>2</v>
      </c>
      <c r="G16" s="25">
        <f>B16*ROUNDUP(D16/3,0)*300</f>
        <v>0</v>
      </c>
      <c r="H16" s="3"/>
    </row>
    <row r="17" spans="1:8" ht="6.75" customHeight="1" x14ac:dyDescent="0.2">
      <c r="A17" s="3"/>
      <c r="B17" s="3"/>
      <c r="C17" s="3"/>
      <c r="D17" s="3"/>
      <c r="E17" s="3"/>
      <c r="F17" s="3"/>
      <c r="G17" s="3"/>
      <c r="H17" s="3"/>
    </row>
    <row r="18" spans="1:8" x14ac:dyDescent="0.2">
      <c r="A18" s="31" t="s">
        <v>17</v>
      </c>
      <c r="B18" s="3"/>
      <c r="C18" s="3"/>
      <c r="D18" s="3"/>
      <c r="E18" s="3"/>
      <c r="F18" s="3"/>
      <c r="G18" s="3"/>
      <c r="H18" s="3"/>
    </row>
    <row r="19" spans="1:8" x14ac:dyDescent="0.2">
      <c r="A19" s="5"/>
      <c r="B19" s="3"/>
      <c r="C19" s="3"/>
      <c r="D19" s="3"/>
      <c r="E19" s="3"/>
      <c r="F19" s="3"/>
      <c r="G19" s="3"/>
      <c r="H19" s="3"/>
    </row>
    <row r="20" spans="1:8" x14ac:dyDescent="0.2">
      <c r="A20" s="5"/>
      <c r="B20" s="3"/>
      <c r="C20" s="3"/>
      <c r="D20" s="3"/>
      <c r="E20" s="3"/>
      <c r="F20" s="3"/>
      <c r="G20" s="3"/>
      <c r="H20" s="3"/>
    </row>
    <row r="21" spans="1:8" ht="18.75" customHeight="1" x14ac:dyDescent="0.2">
      <c r="A21" s="29" t="s">
        <v>21</v>
      </c>
      <c r="B21" s="23"/>
      <c r="C21" s="23"/>
      <c r="D21" s="23"/>
      <c r="E21" s="3"/>
      <c r="F21" s="3"/>
      <c r="G21" s="3"/>
      <c r="H21" s="3"/>
    </row>
    <row r="22" spans="1:8" ht="21.75" customHeight="1" x14ac:dyDescent="0.2">
      <c r="A22" s="46" t="s">
        <v>10</v>
      </c>
      <c r="B22" s="47"/>
      <c r="C22" s="47"/>
      <c r="D22" s="47"/>
      <c r="E22" s="47"/>
      <c r="F22" s="47"/>
      <c r="G22" s="47"/>
      <c r="H22" s="3"/>
    </row>
    <row r="23" spans="1:8" ht="21.75" customHeight="1" thickBot="1" x14ac:dyDescent="0.25">
      <c r="A23" s="12"/>
      <c r="B23" s="13" t="s">
        <v>11</v>
      </c>
      <c r="C23" s="14"/>
      <c r="D23" s="13" t="s">
        <v>12</v>
      </c>
      <c r="E23" s="14"/>
      <c r="F23" s="14"/>
      <c r="G23" s="13"/>
      <c r="H23" s="3"/>
    </row>
    <row r="24" spans="1:8" ht="21" customHeight="1" thickBot="1" x14ac:dyDescent="0.25">
      <c r="A24" s="3"/>
      <c r="B24" s="17">
        <v>0</v>
      </c>
      <c r="C24" s="15" t="s">
        <v>9</v>
      </c>
      <c r="D24" s="17">
        <v>0</v>
      </c>
      <c r="E24" s="15" t="s">
        <v>1</v>
      </c>
      <c r="F24" s="19" t="s">
        <v>2</v>
      </c>
      <c r="G24" s="26">
        <f>B24*D24*1220</f>
        <v>0</v>
      </c>
      <c r="H24" s="3"/>
    </row>
    <row r="25" spans="1:8" x14ac:dyDescent="0.2">
      <c r="A25" s="3"/>
      <c r="B25" s="3"/>
      <c r="C25" s="3"/>
      <c r="D25" s="3"/>
      <c r="E25" s="3"/>
      <c r="F25" s="3"/>
      <c r="G25" s="3"/>
      <c r="H25" s="3"/>
    </row>
    <row r="26" spans="1:8" x14ac:dyDescent="0.2">
      <c r="A26" s="5"/>
      <c r="B26" s="3"/>
      <c r="C26" s="3"/>
      <c r="D26" s="3"/>
      <c r="E26" s="3"/>
      <c r="F26" s="3"/>
      <c r="G26" s="3"/>
      <c r="H26" s="3"/>
    </row>
    <row r="27" spans="1:8" ht="18.75" customHeight="1" x14ac:dyDescent="0.2">
      <c r="A27" s="30" t="s">
        <v>18</v>
      </c>
      <c r="B27" s="22"/>
      <c r="C27" s="22"/>
      <c r="D27" s="22"/>
      <c r="E27" s="3"/>
      <c r="F27" s="3"/>
      <c r="G27" s="3"/>
      <c r="H27" s="3"/>
    </row>
    <row r="28" spans="1:8" ht="18.75" customHeight="1" x14ac:dyDescent="0.2">
      <c r="A28" s="46" t="s">
        <v>13</v>
      </c>
      <c r="B28" s="47"/>
      <c r="C28" s="47"/>
      <c r="D28" s="47"/>
      <c r="E28" s="47"/>
      <c r="F28" s="47"/>
      <c r="G28" s="47"/>
      <c r="H28" s="3"/>
    </row>
    <row r="29" spans="1:8" ht="7.5" customHeight="1" x14ac:dyDescent="0.2">
      <c r="A29" s="3"/>
      <c r="B29" s="3"/>
      <c r="C29" s="3"/>
      <c r="D29" s="3"/>
      <c r="E29" s="3"/>
      <c r="F29" s="3"/>
      <c r="G29" s="3"/>
      <c r="H29" s="3"/>
    </row>
    <row r="30" spans="1:8" ht="12" customHeight="1" x14ac:dyDescent="0.2">
      <c r="A30" s="3"/>
      <c r="B30" s="48"/>
      <c r="C30" s="36" t="s">
        <v>6</v>
      </c>
      <c r="D30" s="37" t="s">
        <v>7</v>
      </c>
      <c r="E30" s="37" t="s">
        <v>8</v>
      </c>
      <c r="F30" s="3"/>
      <c r="G30" s="3"/>
      <c r="H30" s="3"/>
    </row>
    <row r="31" spans="1:8" ht="9.75" customHeight="1" x14ac:dyDescent="0.2">
      <c r="A31" s="3"/>
      <c r="B31" s="48"/>
      <c r="C31" s="34" t="s">
        <v>22</v>
      </c>
      <c r="D31" s="35" t="s">
        <v>25</v>
      </c>
      <c r="E31" s="35" t="s">
        <v>28</v>
      </c>
      <c r="F31" s="3"/>
      <c r="G31" s="3"/>
      <c r="H31" s="3"/>
    </row>
    <row r="32" spans="1:8" ht="9.75" customHeight="1" x14ac:dyDescent="0.2">
      <c r="A32" s="3"/>
      <c r="B32" s="48"/>
      <c r="C32" s="35" t="s">
        <v>23</v>
      </c>
      <c r="D32" s="35" t="s">
        <v>26</v>
      </c>
      <c r="E32" s="35" t="s">
        <v>29</v>
      </c>
      <c r="F32" s="3"/>
      <c r="G32" s="3"/>
      <c r="H32" s="3"/>
    </row>
    <row r="33" spans="1:8" ht="9.75" customHeight="1" thickBot="1" x14ac:dyDescent="0.25">
      <c r="A33" s="3"/>
      <c r="B33" s="48"/>
      <c r="C33" s="35" t="s">
        <v>24</v>
      </c>
      <c r="D33" s="35" t="s">
        <v>27</v>
      </c>
      <c r="E33" s="35" t="s">
        <v>30</v>
      </c>
      <c r="F33" s="3"/>
      <c r="G33" s="10"/>
      <c r="H33" s="3"/>
    </row>
    <row r="34" spans="1:8" ht="21" customHeight="1" thickBot="1" x14ac:dyDescent="0.25">
      <c r="A34" s="3"/>
      <c r="B34" s="11" t="s">
        <v>3</v>
      </c>
      <c r="C34" s="18">
        <v>0</v>
      </c>
      <c r="D34" s="18">
        <v>0</v>
      </c>
      <c r="E34" s="18">
        <v>0</v>
      </c>
      <c r="F34" s="3"/>
      <c r="G34" s="3"/>
      <c r="H34" s="3"/>
    </row>
    <row r="35" spans="1:8" ht="21" customHeight="1" thickBot="1" x14ac:dyDescent="0.25">
      <c r="A35" s="3"/>
      <c r="B35" s="11" t="s">
        <v>4</v>
      </c>
      <c r="C35" s="18">
        <v>0</v>
      </c>
      <c r="D35" s="18">
        <v>0</v>
      </c>
      <c r="E35" s="18">
        <v>0</v>
      </c>
      <c r="F35" s="3"/>
      <c r="G35" s="3"/>
      <c r="H35" s="3"/>
    </row>
    <row r="36" spans="1:8" ht="21" customHeight="1" thickBot="1" x14ac:dyDescent="0.25">
      <c r="A36" s="3"/>
      <c r="B36" s="11" t="s">
        <v>5</v>
      </c>
      <c r="C36" s="18">
        <v>0</v>
      </c>
      <c r="D36" s="18">
        <v>0</v>
      </c>
      <c r="E36" s="18">
        <v>0</v>
      </c>
      <c r="F36" s="10" t="s">
        <v>2</v>
      </c>
      <c r="G36" s="38">
        <f>C34*380+D34*480+E34*520+C35*550+D35*650+E35*760+C36*560+D36*670+E36*780</f>
        <v>0</v>
      </c>
      <c r="H36" s="3"/>
    </row>
    <row r="37" spans="1:8" ht="6.75" customHeight="1" x14ac:dyDescent="0.2">
      <c r="A37" s="3"/>
      <c r="B37" s="4"/>
      <c r="C37" s="3"/>
      <c r="D37" s="3"/>
      <c r="E37" s="3"/>
      <c r="F37" s="3"/>
      <c r="G37" s="3"/>
      <c r="H37" s="3"/>
    </row>
    <row r="38" spans="1:8" s="33" customFormat="1" x14ac:dyDescent="0.2">
      <c r="A38" s="31"/>
      <c r="B38" s="32" t="s">
        <v>19</v>
      </c>
      <c r="C38" s="32"/>
      <c r="D38" s="32"/>
      <c r="E38" s="32"/>
      <c r="F38" s="32"/>
      <c r="G38" s="32"/>
      <c r="H38" s="32"/>
    </row>
    <row r="39" spans="1:8" x14ac:dyDescent="0.2">
      <c r="A39" s="5"/>
      <c r="B39" s="4"/>
      <c r="C39" s="3"/>
      <c r="D39" s="3"/>
      <c r="E39" s="3"/>
      <c r="F39" s="3"/>
      <c r="G39" s="3"/>
      <c r="H39" s="3"/>
    </row>
    <row r="40" spans="1:8" ht="13.8" thickBot="1" x14ac:dyDescent="0.25">
      <c r="A40" s="3"/>
      <c r="B40" s="4"/>
      <c r="C40" s="3"/>
      <c r="D40" s="3"/>
      <c r="E40" s="3"/>
      <c r="F40" s="3"/>
      <c r="G40" s="3"/>
      <c r="H40" s="3"/>
    </row>
    <row r="41" spans="1:8" ht="26.25" customHeight="1" thickBot="1" x14ac:dyDescent="0.25">
      <c r="A41" s="3"/>
      <c r="B41" s="4"/>
      <c r="C41" s="3"/>
      <c r="D41" s="42" t="s">
        <v>14</v>
      </c>
      <c r="E41" s="43"/>
      <c r="F41" s="40">
        <f>G7+G16+G36+G24</f>
        <v>0</v>
      </c>
      <c r="G41" s="41"/>
      <c r="H41" s="3"/>
    </row>
    <row r="42" spans="1:8" x14ac:dyDescent="0.2">
      <c r="A42" s="3"/>
      <c r="B42" s="4"/>
      <c r="C42" s="3"/>
      <c r="D42" s="3"/>
      <c r="E42" s="3"/>
      <c r="F42" s="3"/>
      <c r="G42" s="3"/>
      <c r="H42" s="3"/>
    </row>
    <row r="43" spans="1:8" x14ac:dyDescent="0.2">
      <c r="B43" s="2"/>
    </row>
    <row r="46" spans="1:8" x14ac:dyDescent="0.2">
      <c r="F46" s="1"/>
    </row>
  </sheetData>
  <mergeCells count="8">
    <mergeCell ref="A1:H1"/>
    <mergeCell ref="F41:G41"/>
    <mergeCell ref="D41:E41"/>
    <mergeCell ref="A5:G5"/>
    <mergeCell ref="A14:G14"/>
    <mergeCell ref="A28:G28"/>
    <mergeCell ref="A22:G22"/>
    <mergeCell ref="B30:B3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料金計算表</vt:lpstr>
      <vt:lpstr>料金計算表!Print_Area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2023-03-23T00:52:43Z</dcterms:modified>
</cp:coreProperties>
</file>